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z\DOCUME~1\카카오~1\"/>
    </mc:Choice>
  </mc:AlternateContent>
  <bookViews>
    <workbookView xWindow="0" yWindow="0" windowWidth="11400" windowHeight="4056"/>
  </bookViews>
  <sheets>
    <sheet name="예결산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 l="1"/>
  <c r="I18" i="1" s="1"/>
  <c r="H17" i="1"/>
  <c r="H18" i="1" s="1"/>
  <c r="H8" i="1" l="1"/>
  <c r="H9" i="1" s="1"/>
  <c r="H10" i="1" s="1"/>
  <c r="I8" i="1"/>
  <c r="I23" i="1"/>
  <c r="I9" i="1" l="1"/>
  <c r="I10" i="1" s="1"/>
  <c r="H22" i="1"/>
  <c r="H23" i="1"/>
  <c r="I22" i="1" l="1"/>
  <c r="I24" i="1" l="1"/>
</calcChain>
</file>

<file path=xl/sharedStrings.xml><?xml version="1.0" encoding="utf-8"?>
<sst xmlns="http://schemas.openxmlformats.org/spreadsheetml/2006/main" count="47" uniqueCount="46">
  <si>
    <t>기안 작성자 : VOK 총무 최혜원</t>
  </si>
  <si>
    <t>기안 책임자 : VOK 국장 김태민</t>
    <phoneticPr fontId="1" type="noConversion"/>
  </si>
  <si>
    <t>기구명</t>
    <phoneticPr fontId="1" type="noConversion"/>
  </si>
  <si>
    <t>출처</t>
    <phoneticPr fontId="1" type="noConversion"/>
  </si>
  <si>
    <t>항목</t>
    <phoneticPr fontId="1" type="noConversion"/>
  </si>
  <si>
    <t>전년도 결산</t>
    <phoneticPr fontId="1" type="noConversion"/>
  </si>
  <si>
    <t>당해년도 예산</t>
    <phoneticPr fontId="1" type="noConversion"/>
  </si>
  <si>
    <t>전년 결산대비 비율</t>
    <phoneticPr fontId="1" type="noConversion"/>
  </si>
  <si>
    <t>비고</t>
    <phoneticPr fontId="1" type="noConversion"/>
  </si>
  <si>
    <t>카이스트 방송국
VOK</t>
    <phoneticPr fontId="1" type="noConversion"/>
  </si>
  <si>
    <t>계</t>
    <phoneticPr fontId="1" type="noConversion"/>
  </si>
  <si>
    <t>총계</t>
    <phoneticPr fontId="1" type="noConversion"/>
  </si>
  <si>
    <t>2. 항목별 세부 예산안</t>
    <phoneticPr fontId="1" type="noConversion"/>
  </si>
  <si>
    <t>1. 전체 예산안</t>
    <phoneticPr fontId="1" type="noConversion"/>
  </si>
  <si>
    <t>기구명</t>
    <phoneticPr fontId="1" type="noConversion"/>
  </si>
  <si>
    <t>담당</t>
    <phoneticPr fontId="1" type="noConversion"/>
  </si>
  <si>
    <t>사업명(대분류)</t>
    <phoneticPr fontId="1" type="noConversion"/>
  </si>
  <si>
    <t>항목(소분류)</t>
    <phoneticPr fontId="1" type="noConversion"/>
  </si>
  <si>
    <t>전년도 결산</t>
    <phoneticPr fontId="1" type="noConversion"/>
  </si>
  <si>
    <t>당해년도 예산</t>
    <phoneticPr fontId="1" type="noConversion"/>
  </si>
  <si>
    <t>전년 결산대비 비율</t>
    <phoneticPr fontId="1" type="noConversion"/>
  </si>
  <si>
    <t>총무</t>
    <phoneticPr fontId="1" type="noConversion"/>
  </si>
  <si>
    <t>시기</t>
    <phoneticPr fontId="1" type="noConversion"/>
  </si>
  <si>
    <t>계</t>
    <phoneticPr fontId="1" type="noConversion"/>
  </si>
  <si>
    <t>합계</t>
    <phoneticPr fontId="1" type="noConversion"/>
  </si>
  <si>
    <t>3. 전년 대비 비교</t>
    <phoneticPr fontId="1" type="noConversion"/>
  </si>
  <si>
    <r>
      <rPr>
        <b/>
        <sz val="11"/>
        <rFont val="돋움"/>
        <family val="3"/>
        <charset val="129"/>
      </rPr>
      <t>전년도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결산</t>
    </r>
    <phoneticPr fontId="3" type="noConversion"/>
  </si>
  <si>
    <r>
      <rPr>
        <b/>
        <sz val="11"/>
        <rFont val="돋움"/>
        <family val="3"/>
        <charset val="129"/>
      </rPr>
      <t>당해년도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예산안</t>
    </r>
    <phoneticPr fontId="3" type="noConversion"/>
  </si>
  <si>
    <r>
      <rPr>
        <b/>
        <sz val="11"/>
        <rFont val="돋움"/>
        <family val="3"/>
        <charset val="129"/>
      </rPr>
      <t>전년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결산대비</t>
    </r>
    <r>
      <rPr>
        <b/>
        <sz val="11"/>
        <rFont val="Arial"/>
        <family val="2"/>
      </rPr>
      <t xml:space="preserve"> </t>
    </r>
    <r>
      <rPr>
        <b/>
        <sz val="11"/>
        <rFont val="돋움"/>
        <family val="3"/>
        <charset val="129"/>
      </rPr>
      <t>비율</t>
    </r>
    <phoneticPr fontId="3" type="noConversion"/>
  </si>
  <si>
    <t>본회계</t>
    <phoneticPr fontId="1" type="noConversion"/>
  </si>
  <si>
    <t>본회계</t>
    <phoneticPr fontId="1" type="noConversion"/>
  </si>
  <si>
    <t xml:space="preserve">                                                                   카이스트 방송국 VOK 2020 하반기 실행 예산안</t>
    <phoneticPr fontId="1" type="noConversion"/>
  </si>
  <si>
    <t>9월</t>
    <phoneticPr fontId="1" type="noConversion"/>
  </si>
  <si>
    <t>기성</t>
    <phoneticPr fontId="1" type="noConversion"/>
  </si>
  <si>
    <t>제 1회 사이버 이공계 학생 교류전 
 점심 및 저녁 식비</t>
    <phoneticPr fontId="1" type="noConversion"/>
  </si>
  <si>
    <t>카포전 답사</t>
    <phoneticPr fontId="1" type="noConversion"/>
  </si>
  <si>
    <t xml:space="preserve">원래 올해는 포스텍에서 개최되므로 사전 답사비가 필요하지만 코로나 19 방침에 따라 대전에서 준비하게 되었으므로 답사비는 제외되었습니다. </t>
    <phoneticPr fontId="1" type="noConversion"/>
  </si>
  <si>
    <t>카이스트 방송국
VOK</t>
    <phoneticPr fontId="1" type="noConversion"/>
  </si>
  <si>
    <t>본회계</t>
    <phoneticPr fontId="1" type="noConversion"/>
  </si>
  <si>
    <t>카이스트 방송국원 근로 수당 (22명)</t>
  </si>
  <si>
    <t xml:space="preserve">COVID-19로 인해 각지에 있던 국원들이 대전에 모여 행사를 준비하게 되었으므로 행사 준비일과 당일에 식비를 지원받게 되었습니다. (9월 16-19일 저녁, 9월 19일 점심, 한끼 단가 12,500원 총 5회) </t>
    <phoneticPr fontId="1" type="noConversion"/>
  </si>
  <si>
    <t>학교 지원 예산 (제 1회 사이버 이공계 학생 교류전)</t>
    <phoneticPr fontId="1" type="noConversion"/>
  </si>
  <si>
    <t>학교 지원 예산
(제 1회 사이버 이공계 학생 교류전)</t>
    <phoneticPr fontId="1" type="noConversion"/>
  </si>
  <si>
    <t>올해는 COVID-19로 대면 축제가 이루어지지 못했으므로 명칭을 카포전에서 제 1회 사이버 이공계 학생 교류전으로 변경하였습니다.</t>
    <phoneticPr fontId="1" type="noConversion"/>
  </si>
  <si>
    <t>기한: 2020.8.17 - 2020.9.19</t>
    <phoneticPr fontId="1" type="noConversion"/>
  </si>
  <si>
    <t xml:space="preserve">본래 올해는 포스텍에서 주최되는 행사기에 PBS에서 대부분의 행사 진행 및 준비를 맡으나, COVID-19로 인해 VOK가 메인 중계 및 해결 등의 업무를 갑작스럽게 나누어 맡게 된 상황이라 근로 수당을 지원받게 되었습니다.  근로 수당은 9,000원으로 사이버 이공계 학생 교류전 기간 내 총 근로 시간(인당 23시간)을 계산하여 책정하였습니다. 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</si>
</sst>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₩-412]#,##0"/>
    <numFmt numFmtId="177" formatCode="&quot;₩&quot;#,##0"/>
    <numFmt numFmtId="178" formatCode="0.0%"/>
  </numFmts>
  <fonts count="10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inor"/>
    </font>
    <font>
      <b/>
      <sz val="11"/>
      <name val="Arial"/>
      <family val="2"/>
    </font>
    <font>
      <b/>
      <sz val="11"/>
      <name val="돋움"/>
      <family val="3"/>
      <charset val="129"/>
    </font>
    <font>
      <sz val="11"/>
      <name val="Arial"/>
      <family val="2"/>
    </font>
    <font>
      <sz val="11"/>
      <color rgb="FF00000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EAD3"/>
        <bgColor rgb="FFD9EAD3"/>
      </patternFill>
    </fill>
    <fill>
      <patternFill patternType="solid">
        <fgColor rgb="FFF4CCCC"/>
        <bgColor rgb="FFF4CCCC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Alignment="1">
      <alignment vertical="center" wrapText="1"/>
    </xf>
    <xf numFmtId="177" fontId="0" fillId="0" borderId="0" xfId="0" applyNumberFormat="1">
      <alignment vertical="center"/>
    </xf>
    <xf numFmtId="9" fontId="0" fillId="0" borderId="0" xfId="0" applyNumberFormat="1">
      <alignment vertical="center"/>
    </xf>
    <xf numFmtId="0" fontId="4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/>
    </xf>
    <xf numFmtId="177" fontId="0" fillId="0" borderId="4" xfId="0" applyNumberForma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78" fontId="0" fillId="0" borderId="0" xfId="0" applyNumberFormat="1">
      <alignment vertical="center"/>
    </xf>
    <xf numFmtId="0" fontId="0" fillId="0" borderId="4" xfId="0" applyBorder="1" applyAlignment="1">
      <alignment vertical="center" wrapText="1"/>
    </xf>
    <xf numFmtId="178" fontId="0" fillId="0" borderId="4" xfId="0" applyNumberFormat="1" applyBorder="1" applyAlignment="1">
      <alignment horizontal="center" vertical="center"/>
    </xf>
    <xf numFmtId="177" fontId="0" fillId="2" borderId="4" xfId="0" applyNumberFormat="1" applyFill="1" applyBorder="1" applyAlignment="1">
      <alignment horizontal="center" vertical="center"/>
    </xf>
    <xf numFmtId="178" fontId="0" fillId="2" borderId="4" xfId="0" applyNumberFormat="1" applyFill="1" applyBorder="1" applyAlignment="1">
      <alignment horizontal="center" vertical="center"/>
    </xf>
    <xf numFmtId="0" fontId="0" fillId="2" borderId="4" xfId="0" applyFill="1" applyBorder="1" applyAlignment="1">
      <alignment vertical="center" wrapText="1"/>
    </xf>
    <xf numFmtId="177" fontId="0" fillId="3" borderId="4" xfId="0" applyNumberFormat="1" applyFill="1" applyBorder="1" applyAlignment="1">
      <alignment horizontal="center" vertical="center"/>
    </xf>
    <xf numFmtId="178" fontId="0" fillId="3" borderId="4" xfId="0" applyNumberFormat="1" applyFill="1" applyBorder="1" applyAlignment="1">
      <alignment horizontal="center" vertical="center"/>
    </xf>
    <xf numFmtId="0" fontId="0" fillId="3" borderId="4" xfId="0" applyFill="1" applyBorder="1" applyAlignment="1">
      <alignment vertical="center" wrapText="1"/>
    </xf>
    <xf numFmtId="0" fontId="0" fillId="3" borderId="4" xfId="0" applyFill="1" applyBorder="1" applyAlignment="1">
      <alignment horizontal="center" vertical="center"/>
    </xf>
    <xf numFmtId="0" fontId="0" fillId="3" borderId="4" xfId="0" applyFill="1" applyBorder="1">
      <alignment vertical="center"/>
    </xf>
    <xf numFmtId="0" fontId="0" fillId="2" borderId="4" xfId="0" applyFill="1" applyBorder="1">
      <alignment vertical="center"/>
    </xf>
    <xf numFmtId="176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/>
    <xf numFmtId="176" fontId="6" fillId="5" borderId="9" xfId="0" applyNumberFormat="1" applyFont="1" applyFill="1" applyBorder="1" applyAlignment="1">
      <alignment horizontal="center" vertical="center" wrapText="1"/>
    </xf>
    <xf numFmtId="178" fontId="6" fillId="5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9" fillId="0" borderId="4" xfId="0" applyFont="1" applyBorder="1" applyAlignment="1">
      <alignment horizontal="justify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5"/>
  <sheetViews>
    <sheetView tabSelected="1" zoomScale="70" zoomScaleNormal="70" workbookViewId="0">
      <selection activeCell="K16" sqref="K16"/>
    </sheetView>
  </sheetViews>
  <sheetFormatPr defaultRowHeight="17.399999999999999" x14ac:dyDescent="0.4"/>
  <cols>
    <col min="2" max="2" width="13.8984375" customWidth="1"/>
    <col min="3" max="3" width="10.69921875" customWidth="1"/>
    <col min="4" max="4" width="21.5" bestFit="1" customWidth="1"/>
    <col min="5" max="5" width="15.09765625" customWidth="1"/>
    <col min="6" max="6" width="7.3984375" customWidth="1"/>
    <col min="7" max="7" width="45.69921875" customWidth="1"/>
    <col min="8" max="8" width="14" customWidth="1"/>
    <col min="9" max="9" width="15.8984375" customWidth="1"/>
    <col min="10" max="10" width="18.09765625" customWidth="1"/>
    <col min="11" max="11" width="74.09765625" customWidth="1"/>
  </cols>
  <sheetData>
    <row r="2" spans="2:11" ht="25.2" x14ac:dyDescent="0.4">
      <c r="B2" s="1" t="s">
        <v>31</v>
      </c>
    </row>
    <row r="3" spans="2:11" x14ac:dyDescent="0.4">
      <c r="K3" s="29" t="s">
        <v>44</v>
      </c>
    </row>
    <row r="4" spans="2:11" ht="18" customHeight="1" x14ac:dyDescent="0.4">
      <c r="K4" s="30" t="s">
        <v>1</v>
      </c>
    </row>
    <row r="5" spans="2:11" x14ac:dyDescent="0.4">
      <c r="K5" s="29" t="s">
        <v>0</v>
      </c>
    </row>
    <row r="6" spans="2:11" ht="34.200000000000003" customHeight="1" x14ac:dyDescent="0.4">
      <c r="B6" t="s">
        <v>13</v>
      </c>
    </row>
    <row r="7" spans="2:11" x14ac:dyDescent="0.4">
      <c r="E7" s="8" t="s">
        <v>2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/>
    </row>
    <row r="8" spans="2:11" ht="48" customHeight="1" x14ac:dyDescent="0.4">
      <c r="E8" s="42" t="s">
        <v>37</v>
      </c>
      <c r="F8" s="33" t="s">
        <v>33</v>
      </c>
      <c r="G8" s="6" t="s">
        <v>41</v>
      </c>
      <c r="H8" s="7">
        <f>H17</f>
        <v>0</v>
      </c>
      <c r="I8" s="7">
        <f t="shared" ref="I8" si="0">I17</f>
        <v>5929000</v>
      </c>
      <c r="J8" s="11"/>
      <c r="K8" s="5" t="s">
        <v>43</v>
      </c>
    </row>
    <row r="9" spans="2:11" ht="19.2" customHeight="1" x14ac:dyDescent="0.4">
      <c r="E9" s="43"/>
      <c r="F9" s="35"/>
      <c r="G9" s="18" t="s">
        <v>10</v>
      </c>
      <c r="H9" s="15">
        <f>SUM(H8)</f>
        <v>0</v>
      </c>
      <c r="I9" s="15">
        <f>SUM(I8)</f>
        <v>5929000</v>
      </c>
      <c r="J9" s="16"/>
      <c r="K9" s="19"/>
    </row>
    <row r="10" spans="2:11" x14ac:dyDescent="0.4">
      <c r="E10" s="44"/>
      <c r="F10" s="39" t="s">
        <v>11</v>
      </c>
      <c r="G10" s="40"/>
      <c r="H10" s="12">
        <f>SUM(H9)</f>
        <v>0</v>
      </c>
      <c r="I10" s="12">
        <f>SUM(I9)</f>
        <v>5929000</v>
      </c>
      <c r="J10" s="13"/>
      <c r="K10" s="20"/>
    </row>
    <row r="12" spans="2:11" ht="34.200000000000003" customHeight="1" x14ac:dyDescent="0.4">
      <c r="B12" t="s">
        <v>12</v>
      </c>
    </row>
    <row r="13" spans="2:11" x14ac:dyDescent="0.4">
      <c r="B13" s="8" t="s">
        <v>14</v>
      </c>
      <c r="C13" s="8" t="s">
        <v>15</v>
      </c>
      <c r="D13" s="8" t="s">
        <v>16</v>
      </c>
      <c r="E13" s="8" t="s">
        <v>22</v>
      </c>
      <c r="F13" s="8" t="s">
        <v>3</v>
      </c>
      <c r="G13" s="8" t="s">
        <v>17</v>
      </c>
      <c r="H13" s="8" t="s">
        <v>18</v>
      </c>
      <c r="I13" s="8" t="s">
        <v>19</v>
      </c>
      <c r="J13" s="8" t="s">
        <v>20</v>
      </c>
      <c r="K13" s="8" t="s">
        <v>8</v>
      </c>
    </row>
    <row r="14" spans="2:11" ht="71.400000000000006" customHeight="1" x14ac:dyDescent="0.4">
      <c r="B14" s="37" t="s">
        <v>9</v>
      </c>
      <c r="C14" s="38" t="s">
        <v>21</v>
      </c>
      <c r="D14" s="37" t="s">
        <v>42</v>
      </c>
      <c r="E14" s="33" t="s">
        <v>32</v>
      </c>
      <c r="F14" s="6" t="s">
        <v>29</v>
      </c>
      <c r="G14" s="31" t="s">
        <v>34</v>
      </c>
      <c r="H14" s="7">
        <v>0</v>
      </c>
      <c r="I14" s="7">
        <v>1375000</v>
      </c>
      <c r="J14" s="11"/>
      <c r="K14" s="10" t="s">
        <v>40</v>
      </c>
    </row>
    <row r="15" spans="2:11" ht="94.8" customHeight="1" x14ac:dyDescent="0.4">
      <c r="B15" s="37"/>
      <c r="C15" s="38"/>
      <c r="D15" s="37"/>
      <c r="E15" s="34"/>
      <c r="F15" s="32" t="s">
        <v>38</v>
      </c>
      <c r="G15" s="31" t="s">
        <v>39</v>
      </c>
      <c r="H15" s="7">
        <v>0</v>
      </c>
      <c r="I15" s="7">
        <v>4554000</v>
      </c>
      <c r="J15" s="11"/>
      <c r="K15" s="45" t="s">
        <v>45</v>
      </c>
    </row>
    <row r="16" spans="2:11" ht="49.2" customHeight="1" x14ac:dyDescent="0.4">
      <c r="B16" s="37"/>
      <c r="C16" s="38"/>
      <c r="D16" s="37"/>
      <c r="E16" s="35"/>
      <c r="F16" s="6" t="s">
        <v>30</v>
      </c>
      <c r="G16" s="6" t="s">
        <v>35</v>
      </c>
      <c r="H16" s="7">
        <v>0</v>
      </c>
      <c r="I16" s="7">
        <v>0</v>
      </c>
      <c r="J16" s="11">
        <v>0</v>
      </c>
      <c r="K16" s="10" t="s">
        <v>36</v>
      </c>
    </row>
    <row r="17" spans="2:11" x14ac:dyDescent="0.4">
      <c r="B17" s="37"/>
      <c r="C17" s="38"/>
      <c r="D17" s="37"/>
      <c r="E17" s="41" t="s">
        <v>23</v>
      </c>
      <c r="F17" s="41"/>
      <c r="G17" s="41"/>
      <c r="H17" s="15">
        <f>SUM(H14:H16)</f>
        <v>0</v>
      </c>
      <c r="I17" s="15">
        <f>SUM(I14:I16)</f>
        <v>5929000</v>
      </c>
      <c r="J17" s="16"/>
      <c r="K17" s="17"/>
    </row>
    <row r="18" spans="2:11" x14ac:dyDescent="0.4">
      <c r="B18" s="37"/>
      <c r="C18" s="38"/>
      <c r="D18" s="36" t="s">
        <v>24</v>
      </c>
      <c r="E18" s="36"/>
      <c r="F18" s="36"/>
      <c r="G18" s="36"/>
      <c r="H18" s="12">
        <f>SUM(H17)</f>
        <v>0</v>
      </c>
      <c r="I18" s="12">
        <f>SUM(I17)</f>
        <v>5929000</v>
      </c>
      <c r="J18" s="13"/>
      <c r="K18" s="14"/>
    </row>
    <row r="19" spans="2:11" x14ac:dyDescent="0.4">
      <c r="H19" s="3"/>
      <c r="I19" s="3"/>
      <c r="J19" s="9"/>
      <c r="K19" s="2"/>
    </row>
    <row r="20" spans="2:11" ht="34.200000000000003" customHeight="1" x14ac:dyDescent="0.4">
      <c r="B20" t="s">
        <v>25</v>
      </c>
      <c r="H20" s="3"/>
      <c r="I20" s="3"/>
      <c r="J20" s="9"/>
      <c r="K20" s="2"/>
    </row>
    <row r="21" spans="2:11" x14ac:dyDescent="0.4">
      <c r="H21" s="21" t="s">
        <v>26</v>
      </c>
      <c r="I21" s="21" t="s">
        <v>27</v>
      </c>
      <c r="J21" s="22" t="s">
        <v>28</v>
      </c>
      <c r="K21" s="2"/>
    </row>
    <row r="22" spans="2:11" x14ac:dyDescent="0.4">
      <c r="H22" s="23">
        <f>H10</f>
        <v>0</v>
      </c>
      <c r="I22" s="23">
        <f>I10</f>
        <v>5929000</v>
      </c>
      <c r="J22" s="24">
        <v>0</v>
      </c>
      <c r="K22" s="2"/>
    </row>
    <row r="23" spans="2:11" x14ac:dyDescent="0.4">
      <c r="H23" s="25">
        <f t="shared" ref="H23:I23" si="1">H18</f>
        <v>0</v>
      </c>
      <c r="I23" s="23">
        <f t="shared" si="1"/>
        <v>5929000</v>
      </c>
      <c r="J23" s="24">
        <v>0</v>
      </c>
      <c r="K23" s="2"/>
    </row>
    <row r="24" spans="2:11" x14ac:dyDescent="0.25">
      <c r="H24" s="26"/>
      <c r="I24" s="27">
        <f>I22-I23</f>
        <v>0</v>
      </c>
      <c r="J24" s="28"/>
    </row>
    <row r="25" spans="2:11" x14ac:dyDescent="0.4">
      <c r="H25" s="3"/>
      <c r="I25" s="3"/>
      <c r="J25" s="9"/>
    </row>
    <row r="26" spans="2:11" x14ac:dyDescent="0.4">
      <c r="H26" s="3"/>
      <c r="I26" s="3"/>
      <c r="J26" s="9"/>
    </row>
    <row r="27" spans="2:11" x14ac:dyDescent="0.4">
      <c r="H27" s="3"/>
      <c r="I27" s="3"/>
      <c r="J27" s="9"/>
    </row>
    <row r="28" spans="2:11" x14ac:dyDescent="0.4">
      <c r="H28" s="3"/>
      <c r="I28" s="3"/>
      <c r="J28" s="9"/>
    </row>
    <row r="29" spans="2:11" x14ac:dyDescent="0.4">
      <c r="H29" s="3"/>
      <c r="I29" s="3"/>
      <c r="J29" s="9"/>
    </row>
    <row r="30" spans="2:11" x14ac:dyDescent="0.4">
      <c r="H30" s="3"/>
      <c r="I30" s="3"/>
      <c r="J30" s="9"/>
    </row>
    <row r="31" spans="2:11" x14ac:dyDescent="0.4">
      <c r="H31" s="3"/>
      <c r="I31" s="3"/>
      <c r="J31" s="9"/>
    </row>
    <row r="32" spans="2:11" x14ac:dyDescent="0.4">
      <c r="H32" s="3"/>
      <c r="I32" s="3"/>
      <c r="J32" s="9"/>
    </row>
    <row r="33" spans="8:10" x14ac:dyDescent="0.4">
      <c r="H33" s="3"/>
      <c r="I33" s="3"/>
      <c r="J33" s="9"/>
    </row>
    <row r="34" spans="8:10" x14ac:dyDescent="0.4">
      <c r="H34" s="3"/>
      <c r="I34" s="3"/>
      <c r="J34" s="9"/>
    </row>
    <row r="35" spans="8:10" x14ac:dyDescent="0.4">
      <c r="H35" s="3"/>
      <c r="I35" s="3"/>
      <c r="J35" s="9"/>
    </row>
    <row r="36" spans="8:10" x14ac:dyDescent="0.4">
      <c r="H36" s="3"/>
      <c r="I36" s="3"/>
      <c r="J36" s="9"/>
    </row>
    <row r="37" spans="8:10" x14ac:dyDescent="0.4">
      <c r="H37" s="3"/>
      <c r="I37" s="3"/>
      <c r="J37" s="9"/>
    </row>
    <row r="38" spans="8:10" x14ac:dyDescent="0.4">
      <c r="H38" s="3"/>
      <c r="I38" s="3"/>
      <c r="J38" s="9"/>
    </row>
    <row r="39" spans="8:10" x14ac:dyDescent="0.4">
      <c r="H39" s="3"/>
      <c r="I39" s="3"/>
      <c r="J39" s="9"/>
    </row>
    <row r="40" spans="8:10" x14ac:dyDescent="0.4">
      <c r="H40" s="3"/>
      <c r="I40" s="3"/>
      <c r="J40" s="9"/>
    </row>
    <row r="41" spans="8:10" x14ac:dyDescent="0.4">
      <c r="H41" s="3"/>
      <c r="I41" s="3"/>
      <c r="J41" s="4"/>
    </row>
    <row r="42" spans="8:10" x14ac:dyDescent="0.4">
      <c r="H42" s="3"/>
      <c r="I42" s="3"/>
      <c r="J42" s="4"/>
    </row>
    <row r="43" spans="8:10" x14ac:dyDescent="0.4">
      <c r="H43" s="3"/>
      <c r="I43" s="3"/>
      <c r="J43" s="4"/>
    </row>
    <row r="44" spans="8:10" x14ac:dyDescent="0.4">
      <c r="H44" s="3"/>
      <c r="I44" s="3"/>
      <c r="J44" s="4"/>
    </row>
    <row r="45" spans="8:10" x14ac:dyDescent="0.4">
      <c r="H45" s="3"/>
      <c r="I45" s="3"/>
      <c r="J45" s="4"/>
    </row>
  </sheetData>
  <mergeCells count="9">
    <mergeCell ref="F8:F9"/>
    <mergeCell ref="E8:E10"/>
    <mergeCell ref="E14:E16"/>
    <mergeCell ref="D18:G18"/>
    <mergeCell ref="B14:B18"/>
    <mergeCell ref="C14:C18"/>
    <mergeCell ref="F10:G10"/>
    <mergeCell ref="E17:G17"/>
    <mergeCell ref="D14:D17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예결산안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사용자</cp:lastModifiedBy>
  <dcterms:created xsi:type="dcterms:W3CDTF">2020-03-27T10:26:29Z</dcterms:created>
  <dcterms:modified xsi:type="dcterms:W3CDTF">2020-09-20T12:29:12Z</dcterms:modified>
</cp:coreProperties>
</file>